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63" i="1"/>
  <c r="D155" i="1"/>
  <c r="D137" i="1"/>
  <c r="D138" i="1"/>
  <c r="D139" i="1"/>
  <c r="D140" i="1"/>
  <c r="D141" i="1"/>
  <c r="D142" i="1"/>
  <c r="D143" i="1"/>
  <c r="D144" i="1"/>
  <c r="D145" i="1"/>
  <c r="D146" i="1"/>
  <c r="D136" i="1"/>
  <c r="D128" i="1"/>
  <c r="D110" i="1"/>
  <c r="D111" i="1"/>
  <c r="D112" i="1"/>
  <c r="D113" i="1"/>
  <c r="D114" i="1"/>
  <c r="D115" i="1"/>
  <c r="D116" i="1"/>
  <c r="D117" i="1"/>
  <c r="D118" i="1"/>
  <c r="D119" i="1"/>
  <c r="D109" i="1"/>
  <c r="D101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77" i="1"/>
  <c r="D69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44" i="1"/>
  <c r="D36" i="1"/>
  <c r="D17" i="1"/>
  <c r="D18" i="1"/>
  <c r="D19" i="1"/>
  <c r="D20" i="1"/>
  <c r="D21" i="1"/>
  <c r="D22" i="1"/>
  <c r="D23" i="1"/>
  <c r="D24" i="1"/>
  <c r="D25" i="1"/>
  <c r="D26" i="1"/>
  <c r="D27" i="1"/>
  <c r="D16" i="1"/>
  <c r="D8" i="1"/>
</calcChain>
</file>

<file path=xl/sharedStrings.xml><?xml version="1.0" encoding="utf-8"?>
<sst xmlns="http://schemas.openxmlformats.org/spreadsheetml/2006/main" count="181" uniqueCount="107">
  <si>
    <t>Ош облосу, Ноокат району Кулатов Т. айылдык кенеши</t>
  </si>
  <si>
    <t>№1 “Абшыр-Сай”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</si>
  <si>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</si>
  <si>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</si>
  <si>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</si>
  <si>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</si>
  <si>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</si>
  <si>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</si>
  <si>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</si>
  <si>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</si>
  <si>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</si>
  <si>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</si>
  <si>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</si>
  <si>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Авазов Муратали Арзыбаевич</t>
  </si>
  <si>
    <t>Анарбаева Райкан Муктаровна</t>
  </si>
  <si>
    <t>Арынов Замирбек Асанович</t>
  </si>
  <si>
    <t>Боркош уулу Дамирбек</t>
  </si>
  <si>
    <t>Джусупов Эрланбек Ромидинович</t>
  </si>
  <si>
    <t>Каратаева Санавар Абдиллаевна</t>
  </si>
  <si>
    <t>Маткасымов Нурали Алимбекович</t>
  </si>
  <si>
    <t>Мурзураимов Убайдилла Ташанович</t>
  </si>
  <si>
    <t>Салиева Жылдыз Токтосуновна</t>
  </si>
  <si>
    <t>Топчубаев Абдыманап Калмурзаевич</t>
  </si>
  <si>
    <t>Юсупова Чынара Төлөновна</t>
  </si>
  <si>
    <t>БААРЫНА КАРШЫ</t>
  </si>
  <si>
    <t>№2 “Кожо-Арык” шайлоо округу</t>
  </si>
  <si>
    <t>Акюлова Мухаббат Сайдакматовна</t>
  </si>
  <si>
    <t>Дыйкан уулу Бексултан</t>
  </si>
  <si>
    <t>Жаанбаев Табалды Абдивапович</t>
  </si>
  <si>
    <t>Жунусов Раимжан Исакович</t>
  </si>
  <si>
    <t>Каратаев Абдулла Эргешович</t>
  </si>
  <si>
    <t>Мойдунов Равшанбек Эргешович</t>
  </si>
  <si>
    <t>Муратов Акматали Ирисбаевич</t>
  </si>
  <si>
    <t>Муратов Бекболот Жумаевич</t>
  </si>
  <si>
    <t>Муратов Дастанбек Хабийбиллаевич</t>
  </si>
  <si>
    <t>Ормонов Байыш Козубаевич</t>
  </si>
  <si>
    <t>Рустамов Кеңешбек Кудайбердиевич</t>
  </si>
  <si>
    <t>Сатаров Улугбек Жусупалиевич</t>
  </si>
  <si>
    <t>Токтобай уулу Каныбек</t>
  </si>
  <si>
    <t>Шамшиева Майрам Жанибековна</t>
  </si>
  <si>
    <t>Шарипов Талантбек Жапарович</t>
  </si>
  <si>
    <t>Эргешова Ибадатхан Курванбаевна</t>
  </si>
  <si>
    <t>№3 “Кызыл-Булак” шайлоо округу</t>
  </si>
  <si>
    <t>Абдикалилов Марат Курсаналиевич</t>
  </si>
  <si>
    <t>Абдувапов Үсөнбай Сүюнбаевич</t>
  </si>
  <si>
    <t>Абдулвахап уулу Орозбек</t>
  </si>
  <si>
    <t>Абдуматов Замирбек Абдулажанович</t>
  </si>
  <si>
    <t>Абдырахманов Маматимарали Назарович</t>
  </si>
  <si>
    <t>Ажибаев Акимбек Муктарович</t>
  </si>
  <si>
    <t>Ашимов Сагынбай Турсунбаевич</t>
  </si>
  <si>
    <t>Жолдошов Дамирбек Аданжанович</t>
  </si>
  <si>
    <t>Жолдошов Мирланбек Куштаралиевич</t>
  </si>
  <si>
    <t>Камбарова Бактайым Кыргызбаевна</t>
  </si>
  <si>
    <t>Мадалиев Ибирагимбек Жигиталиевич</t>
  </si>
  <si>
    <t>Нарматов Жанибек Бороонович</t>
  </si>
  <si>
    <t>Сакиева Сакинакан Тургунбаевна</t>
  </si>
  <si>
    <t>Тиллабаев Марасул Болушович</t>
  </si>
  <si>
    <t>Эргешова Назгүл Мураталиевна</t>
  </si>
  <si>
    <t>№4 “Ак-Чал” шайлоо округу</t>
  </si>
  <si>
    <t>Абдуллаев Гыламидин Дүйшөевич</t>
  </si>
  <si>
    <t>Абдыразакова Тазагүл Актаевна</t>
  </si>
  <si>
    <t>Акботоев Алыбек Гайыпалиевич</t>
  </si>
  <si>
    <t>Зикирова Миңгул Камаловна</t>
  </si>
  <si>
    <t>Матураимов Кайратбек Эркинович</t>
  </si>
  <si>
    <t>Паизова Нуркан Мурзаматовна</t>
  </si>
  <si>
    <t>Разаков Толкунбек Ысакович</t>
  </si>
  <si>
    <t>Садыков Канатбек Мурзакулович</t>
  </si>
  <si>
    <t>Сулайманов Ырысбек Каримович</t>
  </si>
  <si>
    <t>Ураимова Гүлзара Темирболотовна</t>
  </si>
  <si>
    <t>№5 “Баглан” шайлоо округу</t>
  </si>
  <si>
    <t>Джусупов Нурбек Курсанбекович</t>
  </si>
  <si>
    <t>Жолдошова Сайибжамал Абдыгапаровна</t>
  </si>
  <si>
    <t>Камаров Арапбай Шыгаевич</t>
  </si>
  <si>
    <t>Маташев Байсалбек Тойчубекович</t>
  </si>
  <si>
    <t>Маткаримов Суйунали Маматалиевич</t>
  </si>
  <si>
    <t>Өктөм кызы Айжамал</t>
  </si>
  <si>
    <t>Рахматалиев Данияр Мыктыбаевич</t>
  </si>
  <si>
    <t>Султанов Бектур Нурпазылович</t>
  </si>
  <si>
    <t>Узак уулу Дооранбек</t>
  </si>
  <si>
    <t>Шарафутдинов Нурмамат Касымбекович</t>
  </si>
  <si>
    <t>№6 “Ак-Терек” шайлоо округу</t>
  </si>
  <si>
    <t>Акматалиев Жоодарбешим Ниязалиевич</t>
  </si>
  <si>
    <t>Амиров Шайдила Маширапович</t>
  </si>
  <si>
    <t>Атамкулова Феруза Муктаралиевна</t>
  </si>
  <si>
    <t>Джороев Абдибакы Калилович</t>
  </si>
  <si>
    <t>Досова Саадаткан Алимовна</t>
  </si>
  <si>
    <t>Жусупов Жанжигит Айбашович</t>
  </si>
  <si>
    <t>Исраилов Абдыжапар</t>
  </si>
  <si>
    <t>Мамырасулов Марипжан Абдираимович</t>
  </si>
  <si>
    <t>Мурзамамитова Меринсахан Балтакозуевна</t>
  </si>
  <si>
    <t>Тажибаева Гүлмира Буркановна</t>
  </si>
  <si>
    <t>Ташполотов Толкунбек Турдубекович</t>
  </si>
  <si>
    <t>Топчубаев Базарбек Ташмаматович</t>
  </si>
  <si>
    <t>Турдубаев Эргеш</t>
  </si>
  <si>
    <t>Эргешов Нургазы Садыбакасович</t>
  </si>
  <si>
    <t>Эргешов Эржигит Жапарович</t>
  </si>
  <si>
    <t>УИК №5427</t>
  </si>
  <si>
    <t>Итого по округу</t>
  </si>
  <si>
    <t>%</t>
  </si>
  <si>
    <t>УИК №5428</t>
  </si>
  <si>
    <t>Итого по окургу</t>
  </si>
  <si>
    <t>УИК №5429</t>
  </si>
  <si>
    <t>Иого по округу</t>
  </si>
  <si>
    <t>УИК №5529</t>
  </si>
  <si>
    <t>УИК №5430</t>
  </si>
  <si>
    <t>УИК №5530</t>
  </si>
  <si>
    <t>УИК №5528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</si>
</sst>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6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40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059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616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161925</xdr:colOff>
      <xdr:row>120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161925</xdr:colOff>
      <xdr:row>147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812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topLeftCell="A162" workbookViewId="0">
      <selection activeCell="E167" sqref="E167"/>
    </sheetView>
  </sheetViews>
  <sheetFormatPr defaultRowHeight="15" x14ac:dyDescent="0.25"/>
  <cols>
    <col min="2" max="2" width="30.5703125" customWidth="1"/>
    <col min="4" max="4" width="11.42578125" bestFit="1" customWidth="1"/>
  </cols>
  <sheetData>
    <row r="1" spans="1:6" x14ac:dyDescent="0.25">
      <c r="A1" s="2" t="s">
        <v>0</v>
      </c>
      <c r="B1" s="2"/>
      <c r="C1" s="2"/>
      <c r="D1" s="2"/>
      <c r="E1" s="2"/>
      <c r="F1" s="3"/>
    </row>
    <row r="2" spans="1:6" ht="15.75" customHeight="1" x14ac:dyDescent="0.25">
      <c r="A2" s="4" t="s">
        <v>1</v>
      </c>
      <c r="B2" s="4"/>
      <c r="C2" s="4"/>
      <c r="D2" s="4"/>
      <c r="E2" s="4"/>
      <c r="F2" s="3"/>
    </row>
    <row r="3" spans="1:6" ht="24.75" customHeight="1" x14ac:dyDescent="0.25">
      <c r="A3" s="5"/>
      <c r="B3" s="5"/>
      <c r="C3" s="6" t="s">
        <v>97</v>
      </c>
      <c r="D3" s="6" t="s">
        <v>98</v>
      </c>
      <c r="E3" s="6" t="s">
        <v>96</v>
      </c>
      <c r="F3" s="3"/>
    </row>
    <row r="4" spans="1:6" x14ac:dyDescent="0.25">
      <c r="A4" s="5"/>
      <c r="B4" s="5"/>
      <c r="C4" s="6"/>
      <c r="D4" s="6"/>
      <c r="E4" s="6"/>
      <c r="F4" s="3"/>
    </row>
    <row r="5" spans="1:6" s="1" customFormat="1" ht="49.5" customHeight="1" x14ac:dyDescent="0.25">
      <c r="A5" s="7" t="s">
        <v>2</v>
      </c>
      <c r="B5" s="7"/>
      <c r="C5" s="8">
        <v>2208</v>
      </c>
      <c r="D5" s="8"/>
      <c r="E5" s="8">
        <v>2208</v>
      </c>
      <c r="F5" s="9"/>
    </row>
    <row r="6" spans="1:6" s="1" customFormat="1" ht="49.5" customHeight="1" x14ac:dyDescent="0.25">
      <c r="A6" s="7" t="s">
        <v>3</v>
      </c>
      <c r="B6" s="7"/>
      <c r="C6" s="8">
        <v>2208</v>
      </c>
      <c r="D6" s="8"/>
      <c r="E6" s="8">
        <v>2208</v>
      </c>
      <c r="F6" s="9"/>
    </row>
    <row r="7" spans="1:6" s="1" customFormat="1" ht="49.5" customHeight="1" x14ac:dyDescent="0.25">
      <c r="A7" s="7" t="s">
        <v>4</v>
      </c>
      <c r="B7" s="7"/>
      <c r="C7" s="8">
        <v>1381</v>
      </c>
      <c r="D7" s="8"/>
      <c r="E7" s="8">
        <v>1381</v>
      </c>
      <c r="F7" s="9"/>
    </row>
    <row r="8" spans="1:6" s="1" customFormat="1" ht="49.5" customHeight="1" x14ac:dyDescent="0.25">
      <c r="A8" s="7" t="s">
        <v>5</v>
      </c>
      <c r="B8" s="7"/>
      <c r="C8" s="10">
        <v>827</v>
      </c>
      <c r="D8" s="11">
        <f>C8*100/$C$6</f>
        <v>37.454710144927539</v>
      </c>
      <c r="E8" s="10">
        <v>827</v>
      </c>
      <c r="F8" s="9"/>
    </row>
    <row r="9" spans="1:6" s="1" customFormat="1" ht="49.5" customHeight="1" x14ac:dyDescent="0.25">
      <c r="A9" s="7" t="s">
        <v>6</v>
      </c>
      <c r="B9" s="7"/>
      <c r="C9" s="10">
        <v>821</v>
      </c>
      <c r="D9" s="10"/>
      <c r="E9" s="10">
        <v>821</v>
      </c>
      <c r="F9" s="9"/>
    </row>
    <row r="10" spans="1:6" s="1" customFormat="1" ht="49.5" customHeight="1" x14ac:dyDescent="0.25">
      <c r="A10" s="7" t="s">
        <v>7</v>
      </c>
      <c r="B10" s="7"/>
      <c r="C10" s="10">
        <v>6</v>
      </c>
      <c r="D10" s="10"/>
      <c r="E10" s="10">
        <v>6</v>
      </c>
      <c r="F10" s="9"/>
    </row>
    <row r="11" spans="1:6" s="1" customFormat="1" ht="49.5" customHeight="1" x14ac:dyDescent="0.25">
      <c r="A11" s="7" t="s">
        <v>8</v>
      </c>
      <c r="B11" s="7"/>
      <c r="C11" s="10">
        <v>0</v>
      </c>
      <c r="D11" s="10"/>
      <c r="E11" s="10">
        <v>0</v>
      </c>
      <c r="F11" s="9"/>
    </row>
    <row r="12" spans="1:6" s="1" customFormat="1" ht="49.5" customHeight="1" x14ac:dyDescent="0.25">
      <c r="A12" s="7" t="s">
        <v>9</v>
      </c>
      <c r="B12" s="7"/>
      <c r="C12" s="10">
        <v>0</v>
      </c>
      <c r="D12" s="10"/>
      <c r="E12" s="10">
        <v>0</v>
      </c>
      <c r="F12" s="9"/>
    </row>
    <row r="13" spans="1:6" s="1" customFormat="1" ht="49.5" customHeight="1" x14ac:dyDescent="0.25">
      <c r="A13" s="7" t="s">
        <v>10</v>
      </c>
      <c r="B13" s="7"/>
      <c r="C13" s="10">
        <v>820</v>
      </c>
      <c r="D13" s="10"/>
      <c r="E13" s="10">
        <v>820</v>
      </c>
      <c r="F13" s="9"/>
    </row>
    <row r="14" spans="1:6" s="1" customFormat="1" ht="49.5" customHeight="1" x14ac:dyDescent="0.25">
      <c r="A14" s="7" t="s">
        <v>11</v>
      </c>
      <c r="B14" s="7"/>
      <c r="C14" s="10">
        <v>7</v>
      </c>
      <c r="D14" s="10"/>
      <c r="E14" s="10">
        <v>7</v>
      </c>
      <c r="F14" s="9"/>
    </row>
    <row r="15" spans="1:6" ht="25.5" customHeight="1" x14ac:dyDescent="0.25">
      <c r="A15" s="12" t="s">
        <v>12</v>
      </c>
      <c r="B15" s="12"/>
      <c r="C15" s="13"/>
      <c r="D15" s="13" t="s">
        <v>98</v>
      </c>
      <c r="E15" s="13"/>
      <c r="F15" s="3"/>
    </row>
    <row r="16" spans="1:6" s="1" customFormat="1" ht="29.25" customHeight="1" x14ac:dyDescent="0.25">
      <c r="A16" s="10">
        <v>1</v>
      </c>
      <c r="B16" s="14" t="s">
        <v>13</v>
      </c>
      <c r="C16" s="10">
        <v>255</v>
      </c>
      <c r="D16" s="11">
        <f>C16*100/$C$8</f>
        <v>30.834340991535672</v>
      </c>
      <c r="E16" s="10">
        <v>255</v>
      </c>
      <c r="F16" s="9"/>
    </row>
    <row r="17" spans="1:6" s="1" customFormat="1" ht="29.25" customHeight="1" x14ac:dyDescent="0.25">
      <c r="A17" s="10">
        <v>2</v>
      </c>
      <c r="B17" s="14" t="s">
        <v>14</v>
      </c>
      <c r="C17" s="10">
        <v>181</v>
      </c>
      <c r="D17" s="11">
        <f t="shared" ref="D17:D27" si="0">C17*100/$C$8</f>
        <v>21.886336154776298</v>
      </c>
      <c r="E17" s="10">
        <v>181</v>
      </c>
      <c r="F17" s="9"/>
    </row>
    <row r="18" spans="1:6" s="1" customFormat="1" ht="29.25" customHeight="1" x14ac:dyDescent="0.25">
      <c r="A18" s="10">
        <v>3</v>
      </c>
      <c r="B18" s="14" t="s">
        <v>15</v>
      </c>
      <c r="C18" s="10">
        <v>176</v>
      </c>
      <c r="D18" s="11">
        <f t="shared" si="0"/>
        <v>21.281741233373641</v>
      </c>
      <c r="E18" s="10">
        <v>176</v>
      </c>
      <c r="F18" s="9"/>
    </row>
    <row r="19" spans="1:6" s="1" customFormat="1" ht="29.25" customHeight="1" x14ac:dyDescent="0.25">
      <c r="A19" s="10">
        <v>4</v>
      </c>
      <c r="B19" s="14" t="s">
        <v>16</v>
      </c>
      <c r="C19" s="10">
        <v>244</v>
      </c>
      <c r="D19" s="11">
        <f t="shared" si="0"/>
        <v>29.504232164449817</v>
      </c>
      <c r="E19" s="10">
        <v>244</v>
      </c>
      <c r="F19" s="9"/>
    </row>
    <row r="20" spans="1:6" s="1" customFormat="1" ht="29.25" customHeight="1" x14ac:dyDescent="0.25">
      <c r="A20" s="10">
        <v>5</v>
      </c>
      <c r="B20" s="14" t="s">
        <v>17</v>
      </c>
      <c r="C20" s="10">
        <v>308</v>
      </c>
      <c r="D20" s="11">
        <f t="shared" si="0"/>
        <v>37.243047158403868</v>
      </c>
      <c r="E20" s="10">
        <v>308</v>
      </c>
      <c r="F20" s="9"/>
    </row>
    <row r="21" spans="1:6" s="1" customFormat="1" ht="29.25" customHeight="1" x14ac:dyDescent="0.25">
      <c r="A21" s="10">
        <v>6</v>
      </c>
      <c r="B21" s="14" t="s">
        <v>18</v>
      </c>
      <c r="C21" s="10">
        <v>303</v>
      </c>
      <c r="D21" s="11">
        <f t="shared" si="0"/>
        <v>36.638452237001211</v>
      </c>
      <c r="E21" s="10">
        <v>303</v>
      </c>
      <c r="F21" s="9"/>
    </row>
    <row r="22" spans="1:6" s="1" customFormat="1" ht="29.25" customHeight="1" x14ac:dyDescent="0.25">
      <c r="A22" s="10">
        <v>7</v>
      </c>
      <c r="B22" s="14" t="s">
        <v>19</v>
      </c>
      <c r="C22" s="10">
        <v>307</v>
      </c>
      <c r="D22" s="11">
        <f t="shared" si="0"/>
        <v>37.12212817412334</v>
      </c>
      <c r="E22" s="10">
        <v>307</v>
      </c>
      <c r="F22" s="9"/>
    </row>
    <row r="23" spans="1:6" s="1" customFormat="1" ht="29.25" customHeight="1" x14ac:dyDescent="0.25">
      <c r="A23" s="10">
        <v>8</v>
      </c>
      <c r="B23" s="14" t="s">
        <v>20</v>
      </c>
      <c r="C23" s="10">
        <v>239</v>
      </c>
      <c r="D23" s="11">
        <f t="shared" si="0"/>
        <v>28.89963724304716</v>
      </c>
      <c r="E23" s="10">
        <v>239</v>
      </c>
      <c r="F23" s="9"/>
    </row>
    <row r="24" spans="1:6" s="1" customFormat="1" ht="29.25" customHeight="1" x14ac:dyDescent="0.25">
      <c r="A24" s="10">
        <v>9</v>
      </c>
      <c r="B24" s="14" t="s">
        <v>21</v>
      </c>
      <c r="C24" s="10">
        <v>264</v>
      </c>
      <c r="D24" s="11">
        <f t="shared" si="0"/>
        <v>31.922611850060459</v>
      </c>
      <c r="E24" s="10">
        <v>264</v>
      </c>
      <c r="F24" s="9"/>
    </row>
    <row r="25" spans="1:6" s="1" customFormat="1" ht="29.25" customHeight="1" x14ac:dyDescent="0.25">
      <c r="A25" s="10">
        <v>10</v>
      </c>
      <c r="B25" s="14" t="s">
        <v>22</v>
      </c>
      <c r="C25" s="10">
        <v>253</v>
      </c>
      <c r="D25" s="11">
        <f t="shared" si="0"/>
        <v>30.592503022974608</v>
      </c>
      <c r="E25" s="10">
        <v>253</v>
      </c>
      <c r="F25" s="9"/>
    </row>
    <row r="26" spans="1:6" s="1" customFormat="1" ht="29.25" customHeight="1" x14ac:dyDescent="0.25">
      <c r="A26" s="10">
        <v>11</v>
      </c>
      <c r="B26" s="14" t="s">
        <v>23</v>
      </c>
      <c r="C26" s="10">
        <v>217</v>
      </c>
      <c r="D26" s="11">
        <f t="shared" si="0"/>
        <v>26.239419588875453</v>
      </c>
      <c r="E26" s="10">
        <v>217</v>
      </c>
      <c r="F26" s="9"/>
    </row>
    <row r="27" spans="1:6" s="1" customFormat="1" ht="29.25" customHeight="1" x14ac:dyDescent="0.25">
      <c r="A27" s="10">
        <v>12</v>
      </c>
      <c r="B27" s="14" t="s">
        <v>24</v>
      </c>
      <c r="C27" s="10">
        <v>2</v>
      </c>
      <c r="D27" s="11">
        <f t="shared" si="0"/>
        <v>0.2418379685610641</v>
      </c>
      <c r="E27" s="10">
        <v>2</v>
      </c>
      <c r="F27" s="9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15"/>
      <c r="B29" s="3"/>
      <c r="C29" s="3"/>
      <c r="D29" s="3"/>
      <c r="E29" s="3"/>
      <c r="F29" s="3"/>
    </row>
    <row r="30" spans="1:6" ht="15.75" customHeight="1" x14ac:dyDescent="0.25">
      <c r="A30" s="4" t="s">
        <v>25</v>
      </c>
      <c r="B30" s="4"/>
      <c r="C30" s="4"/>
      <c r="D30" s="4"/>
      <c r="E30" s="4"/>
      <c r="F30" s="3"/>
    </row>
    <row r="31" spans="1:6" ht="24" x14ac:dyDescent="0.25">
      <c r="A31" s="5"/>
      <c r="B31" s="5"/>
      <c r="C31" s="6" t="s">
        <v>100</v>
      </c>
      <c r="D31" s="6" t="s">
        <v>98</v>
      </c>
      <c r="E31" s="16" t="s">
        <v>99</v>
      </c>
      <c r="F31" s="3"/>
    </row>
    <row r="32" spans="1:6" x14ac:dyDescent="0.25">
      <c r="A32" s="5"/>
      <c r="B32" s="5"/>
      <c r="C32" s="6"/>
      <c r="D32" s="6"/>
      <c r="E32" s="16"/>
      <c r="F32" s="3"/>
    </row>
    <row r="33" spans="1:6" s="1" customFormat="1" ht="54" customHeight="1" x14ac:dyDescent="0.25">
      <c r="A33" s="7" t="s">
        <v>2</v>
      </c>
      <c r="B33" s="7"/>
      <c r="C33" s="8">
        <v>1657</v>
      </c>
      <c r="D33" s="8"/>
      <c r="E33" s="8">
        <v>1657</v>
      </c>
      <c r="F33" s="9"/>
    </row>
    <row r="34" spans="1:6" s="1" customFormat="1" ht="54" customHeight="1" x14ac:dyDescent="0.25">
      <c r="A34" s="7" t="s">
        <v>3</v>
      </c>
      <c r="B34" s="7"/>
      <c r="C34" s="8">
        <v>1678</v>
      </c>
      <c r="D34" s="8"/>
      <c r="E34" s="8">
        <v>1678</v>
      </c>
      <c r="F34" s="9"/>
    </row>
    <row r="35" spans="1:6" s="1" customFormat="1" ht="54" customHeight="1" x14ac:dyDescent="0.25">
      <c r="A35" s="7" t="s">
        <v>4</v>
      </c>
      <c r="B35" s="7"/>
      <c r="C35" s="10">
        <v>906</v>
      </c>
      <c r="D35" s="10"/>
      <c r="E35" s="10">
        <v>906</v>
      </c>
      <c r="F35" s="9"/>
    </row>
    <row r="36" spans="1:6" s="1" customFormat="1" ht="54" customHeight="1" x14ac:dyDescent="0.25">
      <c r="A36" s="7" t="s">
        <v>5</v>
      </c>
      <c r="B36" s="7"/>
      <c r="C36" s="10">
        <v>751</v>
      </c>
      <c r="D36" s="11">
        <f>C36*100/$C$34</f>
        <v>44.755661501787841</v>
      </c>
      <c r="E36" s="10">
        <v>751</v>
      </c>
      <c r="F36" s="9"/>
    </row>
    <row r="37" spans="1:6" s="1" customFormat="1" ht="54" customHeight="1" x14ac:dyDescent="0.25">
      <c r="A37" s="7" t="s">
        <v>6</v>
      </c>
      <c r="B37" s="7"/>
      <c r="C37" s="10">
        <v>751</v>
      </c>
      <c r="D37" s="10"/>
      <c r="E37" s="10">
        <v>751</v>
      </c>
      <c r="F37" s="9"/>
    </row>
    <row r="38" spans="1:6" s="1" customFormat="1" ht="54" customHeight="1" x14ac:dyDescent="0.25">
      <c r="A38" s="7" t="s">
        <v>7</v>
      </c>
      <c r="B38" s="7"/>
      <c r="C38" s="10">
        <v>0</v>
      </c>
      <c r="D38" s="10"/>
      <c r="E38" s="10">
        <v>0</v>
      </c>
      <c r="F38" s="9"/>
    </row>
    <row r="39" spans="1:6" s="1" customFormat="1" ht="54" customHeight="1" x14ac:dyDescent="0.25">
      <c r="A39" s="7" t="s">
        <v>8</v>
      </c>
      <c r="B39" s="7"/>
      <c r="C39" s="10">
        <v>0</v>
      </c>
      <c r="D39" s="10"/>
      <c r="E39" s="10">
        <v>0</v>
      </c>
      <c r="F39" s="9"/>
    </row>
    <row r="40" spans="1:6" s="1" customFormat="1" ht="54" customHeight="1" x14ac:dyDescent="0.25">
      <c r="A40" s="7" t="s">
        <v>9</v>
      </c>
      <c r="B40" s="7"/>
      <c r="C40" s="10">
        <v>0</v>
      </c>
      <c r="D40" s="10"/>
      <c r="E40" s="10">
        <v>0</v>
      </c>
      <c r="F40" s="9"/>
    </row>
    <row r="41" spans="1:6" s="1" customFormat="1" ht="54" customHeight="1" x14ac:dyDescent="0.25">
      <c r="A41" s="7" t="s">
        <v>10</v>
      </c>
      <c r="B41" s="7"/>
      <c r="C41" s="10">
        <v>736</v>
      </c>
      <c r="D41" s="10"/>
      <c r="E41" s="10">
        <v>736</v>
      </c>
      <c r="F41" s="9"/>
    </row>
    <row r="42" spans="1:6" s="1" customFormat="1" ht="54" customHeight="1" x14ac:dyDescent="0.25">
      <c r="A42" s="7" t="s">
        <v>11</v>
      </c>
      <c r="B42" s="7"/>
      <c r="C42" s="10">
        <v>15</v>
      </c>
      <c r="D42" s="10"/>
      <c r="E42" s="10">
        <v>15</v>
      </c>
      <c r="F42" s="9"/>
    </row>
    <row r="43" spans="1:6" x14ac:dyDescent="0.25">
      <c r="A43" s="13"/>
      <c r="B43" s="13" t="s">
        <v>12</v>
      </c>
      <c r="C43" s="13"/>
      <c r="D43" s="13" t="s">
        <v>98</v>
      </c>
      <c r="E43" s="13"/>
      <c r="F43" s="3"/>
    </row>
    <row r="44" spans="1:6" s="1" customFormat="1" x14ac:dyDescent="0.25">
      <c r="A44" s="10">
        <v>1</v>
      </c>
      <c r="B44" s="14" t="s">
        <v>26</v>
      </c>
      <c r="C44" s="10">
        <v>255</v>
      </c>
      <c r="D44" s="11">
        <f>C44*100/$C$36</f>
        <v>33.954727030625833</v>
      </c>
      <c r="E44" s="10">
        <v>255</v>
      </c>
      <c r="F44" s="9"/>
    </row>
    <row r="45" spans="1:6" s="1" customFormat="1" x14ac:dyDescent="0.25">
      <c r="A45" s="10">
        <v>2</v>
      </c>
      <c r="B45" s="14" t="s">
        <v>27</v>
      </c>
      <c r="C45" s="10">
        <v>136</v>
      </c>
      <c r="D45" s="11">
        <f t="shared" ref="D45:D60" si="1">C45*100/$C$36</f>
        <v>18.109187749667111</v>
      </c>
      <c r="E45" s="10">
        <v>136</v>
      </c>
      <c r="F45" s="9"/>
    </row>
    <row r="46" spans="1:6" s="1" customFormat="1" x14ac:dyDescent="0.25">
      <c r="A46" s="10">
        <v>3</v>
      </c>
      <c r="B46" s="14" t="s">
        <v>28</v>
      </c>
      <c r="C46" s="10">
        <v>114</v>
      </c>
      <c r="D46" s="11">
        <f t="shared" si="1"/>
        <v>15.179760319573901</v>
      </c>
      <c r="E46" s="10">
        <v>114</v>
      </c>
      <c r="F46" s="9"/>
    </row>
    <row r="47" spans="1:6" s="1" customFormat="1" x14ac:dyDescent="0.25">
      <c r="A47" s="10">
        <v>4</v>
      </c>
      <c r="B47" s="14" t="s">
        <v>29</v>
      </c>
      <c r="C47" s="10">
        <v>281</v>
      </c>
      <c r="D47" s="11">
        <f t="shared" si="1"/>
        <v>37.416777629826896</v>
      </c>
      <c r="E47" s="10">
        <v>281</v>
      </c>
      <c r="F47" s="9"/>
    </row>
    <row r="48" spans="1:6" s="1" customFormat="1" x14ac:dyDescent="0.25">
      <c r="A48" s="10">
        <v>5</v>
      </c>
      <c r="B48" s="14" t="s">
        <v>30</v>
      </c>
      <c r="C48" s="10">
        <v>124</v>
      </c>
      <c r="D48" s="11">
        <f t="shared" si="1"/>
        <v>16.511318242343542</v>
      </c>
      <c r="E48" s="10">
        <v>124</v>
      </c>
      <c r="F48" s="9"/>
    </row>
    <row r="49" spans="1:6" s="1" customFormat="1" x14ac:dyDescent="0.25">
      <c r="A49" s="10">
        <v>6</v>
      </c>
      <c r="B49" s="14" t="s">
        <v>31</v>
      </c>
      <c r="C49" s="10">
        <v>174</v>
      </c>
      <c r="D49" s="11">
        <f t="shared" si="1"/>
        <v>23.169107856191744</v>
      </c>
      <c r="E49" s="10">
        <v>174</v>
      </c>
      <c r="F49" s="9"/>
    </row>
    <row r="50" spans="1:6" s="1" customFormat="1" x14ac:dyDescent="0.25">
      <c r="A50" s="10">
        <v>7</v>
      </c>
      <c r="B50" s="14" t="s">
        <v>32</v>
      </c>
      <c r="C50" s="10">
        <v>237</v>
      </c>
      <c r="D50" s="11">
        <f t="shared" si="1"/>
        <v>31.557922769640481</v>
      </c>
      <c r="E50" s="10">
        <v>237</v>
      </c>
      <c r="F50" s="9"/>
    </row>
    <row r="51" spans="1:6" s="1" customFormat="1" x14ac:dyDescent="0.25">
      <c r="A51" s="10">
        <v>8</v>
      </c>
      <c r="B51" s="14" t="s">
        <v>33</v>
      </c>
      <c r="C51" s="10">
        <v>128</v>
      </c>
      <c r="D51" s="11">
        <f t="shared" si="1"/>
        <v>17.043941411451399</v>
      </c>
      <c r="E51" s="10">
        <v>128</v>
      </c>
      <c r="F51" s="9"/>
    </row>
    <row r="52" spans="1:6" s="1" customFormat="1" ht="24" x14ac:dyDescent="0.25">
      <c r="A52" s="10">
        <v>9</v>
      </c>
      <c r="B52" s="14" t="s">
        <v>34</v>
      </c>
      <c r="C52" s="10">
        <v>136</v>
      </c>
      <c r="D52" s="11">
        <f t="shared" si="1"/>
        <v>18.109187749667111</v>
      </c>
      <c r="E52" s="10">
        <v>136</v>
      </c>
      <c r="F52" s="9"/>
    </row>
    <row r="53" spans="1:6" s="1" customFormat="1" x14ac:dyDescent="0.25">
      <c r="A53" s="10">
        <v>10</v>
      </c>
      <c r="B53" s="14" t="s">
        <v>35</v>
      </c>
      <c r="C53" s="10">
        <v>98</v>
      </c>
      <c r="D53" s="11">
        <f t="shared" si="1"/>
        <v>13.049267643142477</v>
      </c>
      <c r="E53" s="10">
        <v>98</v>
      </c>
      <c r="F53" s="9"/>
    </row>
    <row r="54" spans="1:6" s="1" customFormat="1" ht="24" x14ac:dyDescent="0.25">
      <c r="A54" s="10">
        <v>11</v>
      </c>
      <c r="B54" s="14" t="s">
        <v>36</v>
      </c>
      <c r="C54" s="10">
        <v>321</v>
      </c>
      <c r="D54" s="11">
        <f t="shared" si="1"/>
        <v>42.743009320905458</v>
      </c>
      <c r="E54" s="10">
        <v>321</v>
      </c>
      <c r="F54" s="9"/>
    </row>
    <row r="55" spans="1:6" s="1" customFormat="1" x14ac:dyDescent="0.25">
      <c r="A55" s="10">
        <v>12</v>
      </c>
      <c r="B55" s="14" t="s">
        <v>37</v>
      </c>
      <c r="C55" s="10">
        <v>103</v>
      </c>
      <c r="D55" s="11">
        <f t="shared" si="1"/>
        <v>13.715046604527297</v>
      </c>
      <c r="E55" s="10">
        <v>103</v>
      </c>
      <c r="F55" s="9"/>
    </row>
    <row r="56" spans="1:6" s="1" customFormat="1" x14ac:dyDescent="0.25">
      <c r="A56" s="10">
        <v>13</v>
      </c>
      <c r="B56" s="14" t="s">
        <v>38</v>
      </c>
      <c r="C56" s="10">
        <v>276</v>
      </c>
      <c r="D56" s="11">
        <f t="shared" si="1"/>
        <v>36.75099866844208</v>
      </c>
      <c r="E56" s="10">
        <v>276</v>
      </c>
      <c r="F56" s="9"/>
    </row>
    <row r="57" spans="1:6" s="1" customFormat="1" x14ac:dyDescent="0.25">
      <c r="A57" s="10">
        <v>14</v>
      </c>
      <c r="B57" s="14" t="s">
        <v>39</v>
      </c>
      <c r="C57" s="10">
        <v>202</v>
      </c>
      <c r="D57" s="11">
        <f t="shared" si="1"/>
        <v>26.897470039946736</v>
      </c>
      <c r="E57" s="10">
        <v>202</v>
      </c>
      <c r="F57" s="9"/>
    </row>
    <row r="58" spans="1:6" s="1" customFormat="1" x14ac:dyDescent="0.25">
      <c r="A58" s="10">
        <v>15</v>
      </c>
      <c r="B58" s="14" t="s">
        <v>40</v>
      </c>
      <c r="C58" s="10">
        <v>130</v>
      </c>
      <c r="D58" s="11">
        <f t="shared" si="1"/>
        <v>17.310252996005325</v>
      </c>
      <c r="E58" s="10">
        <v>130</v>
      </c>
      <c r="F58" s="9"/>
    </row>
    <row r="59" spans="1:6" s="1" customFormat="1" ht="24" x14ac:dyDescent="0.25">
      <c r="A59" s="10">
        <v>16</v>
      </c>
      <c r="B59" s="14" t="s">
        <v>41</v>
      </c>
      <c r="C59" s="10">
        <v>191</v>
      </c>
      <c r="D59" s="11">
        <f t="shared" si="1"/>
        <v>25.432756324900133</v>
      </c>
      <c r="E59" s="10">
        <v>191</v>
      </c>
      <c r="F59" s="9"/>
    </row>
    <row r="60" spans="1:6" s="1" customFormat="1" x14ac:dyDescent="0.25">
      <c r="A60" s="10">
        <v>17</v>
      </c>
      <c r="B60" s="14" t="s">
        <v>24</v>
      </c>
      <c r="C60" s="10">
        <v>1</v>
      </c>
      <c r="D60" s="11">
        <f t="shared" si="1"/>
        <v>0.13315579227696406</v>
      </c>
      <c r="E60" s="10">
        <v>1</v>
      </c>
      <c r="F60" s="9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15"/>
      <c r="B62" s="3"/>
      <c r="C62" s="3"/>
      <c r="D62" s="3"/>
      <c r="E62" s="3"/>
      <c r="F62" s="3"/>
    </row>
    <row r="63" spans="1:6" ht="15.75" customHeight="1" x14ac:dyDescent="0.25">
      <c r="A63" s="4" t="s">
        <v>42</v>
      </c>
      <c r="B63" s="4"/>
      <c r="C63" s="4"/>
      <c r="D63" s="4"/>
      <c r="E63" s="4"/>
      <c r="F63" s="3"/>
    </row>
    <row r="64" spans="1:6" ht="24.75" customHeight="1" x14ac:dyDescent="0.25">
      <c r="A64" s="5"/>
      <c r="B64" s="5"/>
      <c r="C64" s="6" t="s">
        <v>102</v>
      </c>
      <c r="D64" s="6" t="s">
        <v>98</v>
      </c>
      <c r="E64" s="6" t="s">
        <v>101</v>
      </c>
      <c r="F64" s="3"/>
    </row>
    <row r="65" spans="1:6" x14ac:dyDescent="0.25">
      <c r="A65" s="5"/>
      <c r="B65" s="5"/>
      <c r="C65" s="6"/>
      <c r="D65" s="6"/>
      <c r="E65" s="6"/>
      <c r="F65" s="3"/>
    </row>
    <row r="66" spans="1:6" s="1" customFormat="1" ht="64.5" customHeight="1" x14ac:dyDescent="0.25">
      <c r="A66" s="7" t="s">
        <v>2</v>
      </c>
      <c r="B66" s="7"/>
      <c r="C66" s="8">
        <v>1698</v>
      </c>
      <c r="D66" s="8"/>
      <c r="E66" s="8">
        <v>1698</v>
      </c>
      <c r="F66" s="9"/>
    </row>
    <row r="67" spans="1:6" s="1" customFormat="1" ht="64.5" customHeight="1" x14ac:dyDescent="0.25">
      <c r="A67" s="7" t="s">
        <v>3</v>
      </c>
      <c r="B67" s="7"/>
      <c r="C67" s="8">
        <v>1711</v>
      </c>
      <c r="D67" s="8"/>
      <c r="E67" s="8">
        <v>1711</v>
      </c>
      <c r="F67" s="9"/>
    </row>
    <row r="68" spans="1:6" s="1" customFormat="1" ht="64.5" customHeight="1" x14ac:dyDescent="0.25">
      <c r="A68" s="7" t="s">
        <v>4</v>
      </c>
      <c r="B68" s="7"/>
      <c r="C68" s="10">
        <v>909</v>
      </c>
      <c r="D68" s="10"/>
      <c r="E68" s="10">
        <v>909</v>
      </c>
      <c r="F68" s="9"/>
    </row>
    <row r="69" spans="1:6" s="1" customFormat="1" ht="64.5" customHeight="1" x14ac:dyDescent="0.25">
      <c r="A69" s="7" t="s">
        <v>5</v>
      </c>
      <c r="B69" s="7"/>
      <c r="C69" s="10">
        <v>789</v>
      </c>
      <c r="D69" s="11">
        <f>C69*100/$C$67</f>
        <v>46.113383985973115</v>
      </c>
      <c r="E69" s="10">
        <v>789</v>
      </c>
      <c r="F69" s="9"/>
    </row>
    <row r="70" spans="1:6" s="1" customFormat="1" ht="64.5" customHeight="1" x14ac:dyDescent="0.25">
      <c r="A70" s="7" t="s">
        <v>6</v>
      </c>
      <c r="B70" s="7"/>
      <c r="C70" s="10">
        <v>789</v>
      </c>
      <c r="D70" s="10"/>
      <c r="E70" s="10">
        <v>789</v>
      </c>
      <c r="F70" s="9"/>
    </row>
    <row r="71" spans="1:6" s="1" customFormat="1" ht="64.5" customHeight="1" x14ac:dyDescent="0.25">
      <c r="A71" s="7" t="s">
        <v>7</v>
      </c>
      <c r="B71" s="7"/>
      <c r="C71" s="10">
        <v>0</v>
      </c>
      <c r="D71" s="10"/>
      <c r="E71" s="10">
        <v>0</v>
      </c>
      <c r="F71" s="9"/>
    </row>
    <row r="72" spans="1:6" s="1" customFormat="1" ht="64.5" customHeight="1" x14ac:dyDescent="0.25">
      <c r="A72" s="7" t="s">
        <v>8</v>
      </c>
      <c r="B72" s="7"/>
      <c r="C72" s="10">
        <v>0</v>
      </c>
      <c r="D72" s="10"/>
      <c r="E72" s="10">
        <v>0</v>
      </c>
      <c r="F72" s="9"/>
    </row>
    <row r="73" spans="1:6" s="1" customFormat="1" ht="64.5" customHeight="1" x14ac:dyDescent="0.25">
      <c r="A73" s="7" t="s">
        <v>9</v>
      </c>
      <c r="B73" s="7"/>
      <c r="C73" s="10">
        <v>0</v>
      </c>
      <c r="D73" s="10"/>
      <c r="E73" s="10">
        <v>0</v>
      </c>
      <c r="F73" s="9"/>
    </row>
    <row r="74" spans="1:6" s="1" customFormat="1" ht="64.5" customHeight="1" x14ac:dyDescent="0.25">
      <c r="A74" s="7" t="s">
        <v>10</v>
      </c>
      <c r="B74" s="7"/>
      <c r="C74" s="10">
        <v>783</v>
      </c>
      <c r="D74" s="10"/>
      <c r="E74" s="10">
        <v>783</v>
      </c>
      <c r="F74" s="9"/>
    </row>
    <row r="75" spans="1:6" s="1" customFormat="1" ht="64.5" customHeight="1" x14ac:dyDescent="0.25">
      <c r="A75" s="7" t="s">
        <v>11</v>
      </c>
      <c r="B75" s="7"/>
      <c r="C75" s="10">
        <v>6</v>
      </c>
      <c r="D75" s="10"/>
      <c r="E75" s="10">
        <v>6</v>
      </c>
      <c r="F75" s="9"/>
    </row>
    <row r="76" spans="1:6" x14ac:dyDescent="0.25">
      <c r="A76" s="12" t="s">
        <v>12</v>
      </c>
      <c r="B76" s="12"/>
      <c r="C76" s="13"/>
      <c r="D76" s="13" t="s">
        <v>98</v>
      </c>
      <c r="E76" s="13"/>
      <c r="F76" s="3"/>
    </row>
    <row r="77" spans="1:6" s="1" customFormat="1" x14ac:dyDescent="0.25">
      <c r="A77" s="10">
        <v>1</v>
      </c>
      <c r="B77" s="14" t="s">
        <v>43</v>
      </c>
      <c r="C77" s="10">
        <v>140</v>
      </c>
      <c r="D77" s="11">
        <f>C77*100/$C$69</f>
        <v>17.743979721166031</v>
      </c>
      <c r="E77" s="10">
        <v>140</v>
      </c>
      <c r="F77" s="9"/>
    </row>
    <row r="78" spans="1:6" s="1" customFormat="1" x14ac:dyDescent="0.25">
      <c r="A78" s="10">
        <v>2</v>
      </c>
      <c r="B78" s="14" t="s">
        <v>44</v>
      </c>
      <c r="C78" s="10">
        <v>110</v>
      </c>
      <c r="D78" s="11">
        <f t="shared" ref="D78:D92" si="2">C78*100/$C$69</f>
        <v>13.941698352344741</v>
      </c>
      <c r="E78" s="10">
        <v>110</v>
      </c>
      <c r="F78" s="9"/>
    </row>
    <row r="79" spans="1:6" s="1" customFormat="1" x14ac:dyDescent="0.25">
      <c r="A79" s="10">
        <v>3</v>
      </c>
      <c r="B79" s="14" t="s">
        <v>45</v>
      </c>
      <c r="C79" s="10">
        <v>164</v>
      </c>
      <c r="D79" s="11">
        <f t="shared" si="2"/>
        <v>20.785804816223067</v>
      </c>
      <c r="E79" s="10">
        <v>164</v>
      </c>
      <c r="F79" s="9"/>
    </row>
    <row r="80" spans="1:6" s="1" customFormat="1" ht="24" x14ac:dyDescent="0.25">
      <c r="A80" s="10">
        <v>4</v>
      </c>
      <c r="B80" s="14" t="s">
        <v>46</v>
      </c>
      <c r="C80" s="10">
        <v>119</v>
      </c>
      <c r="D80" s="11">
        <f t="shared" si="2"/>
        <v>15.082382762991127</v>
      </c>
      <c r="E80" s="10">
        <v>119</v>
      </c>
      <c r="F80" s="9"/>
    </row>
    <row r="81" spans="1:6" s="1" customFormat="1" ht="24" x14ac:dyDescent="0.25">
      <c r="A81" s="10">
        <v>5</v>
      </c>
      <c r="B81" s="14" t="s">
        <v>47</v>
      </c>
      <c r="C81" s="10">
        <v>234</v>
      </c>
      <c r="D81" s="11">
        <f t="shared" si="2"/>
        <v>29.657794676806084</v>
      </c>
      <c r="E81" s="10">
        <v>234</v>
      </c>
      <c r="F81" s="9"/>
    </row>
    <row r="82" spans="1:6" s="1" customFormat="1" x14ac:dyDescent="0.25">
      <c r="A82" s="10">
        <v>6</v>
      </c>
      <c r="B82" s="14" t="s">
        <v>48</v>
      </c>
      <c r="C82" s="10">
        <v>323</v>
      </c>
      <c r="D82" s="11">
        <f t="shared" si="2"/>
        <v>40.937896070975917</v>
      </c>
      <c r="E82" s="10">
        <v>323</v>
      </c>
      <c r="F82" s="9"/>
    </row>
    <row r="83" spans="1:6" s="1" customFormat="1" x14ac:dyDescent="0.25">
      <c r="A83" s="10">
        <v>7</v>
      </c>
      <c r="B83" s="14" t="s">
        <v>49</v>
      </c>
      <c r="C83" s="10">
        <v>113</v>
      </c>
      <c r="D83" s="11">
        <f t="shared" si="2"/>
        <v>14.32192648922687</v>
      </c>
      <c r="E83" s="10">
        <v>113</v>
      </c>
      <c r="F83" s="9"/>
    </row>
    <row r="84" spans="1:6" s="1" customFormat="1" x14ac:dyDescent="0.25">
      <c r="A84" s="10">
        <v>8</v>
      </c>
      <c r="B84" s="14" t="s">
        <v>50</v>
      </c>
      <c r="C84" s="10">
        <v>148</v>
      </c>
      <c r="D84" s="11">
        <f t="shared" si="2"/>
        <v>18.757921419518379</v>
      </c>
      <c r="E84" s="10">
        <v>148</v>
      </c>
      <c r="F84" s="9"/>
    </row>
    <row r="85" spans="1:6" s="1" customFormat="1" ht="24" x14ac:dyDescent="0.25">
      <c r="A85" s="10">
        <v>9</v>
      </c>
      <c r="B85" s="14" t="s">
        <v>51</v>
      </c>
      <c r="C85" s="10">
        <v>198</v>
      </c>
      <c r="D85" s="11">
        <f t="shared" si="2"/>
        <v>25.095057034220531</v>
      </c>
      <c r="E85" s="10">
        <v>198</v>
      </c>
      <c r="F85" s="9"/>
    </row>
    <row r="86" spans="1:6" s="1" customFormat="1" ht="24" x14ac:dyDescent="0.25">
      <c r="A86" s="10">
        <v>10</v>
      </c>
      <c r="B86" s="14" t="s">
        <v>52</v>
      </c>
      <c r="C86" s="10">
        <v>119</v>
      </c>
      <c r="D86" s="11">
        <f t="shared" si="2"/>
        <v>15.082382762991127</v>
      </c>
      <c r="E86" s="10">
        <v>119</v>
      </c>
      <c r="F86" s="9"/>
    </row>
    <row r="87" spans="1:6" s="1" customFormat="1" ht="24" x14ac:dyDescent="0.25">
      <c r="A87" s="10">
        <v>11</v>
      </c>
      <c r="B87" s="14" t="s">
        <v>53</v>
      </c>
      <c r="C87" s="10">
        <v>238</v>
      </c>
      <c r="D87" s="11">
        <f t="shared" si="2"/>
        <v>30.164765525982254</v>
      </c>
      <c r="E87" s="10">
        <v>238</v>
      </c>
      <c r="F87" s="9"/>
    </row>
    <row r="88" spans="1:6" s="1" customFormat="1" x14ac:dyDescent="0.25">
      <c r="A88" s="10">
        <v>12</v>
      </c>
      <c r="B88" s="14" t="s">
        <v>54</v>
      </c>
      <c r="C88" s="10">
        <v>199</v>
      </c>
      <c r="D88" s="11">
        <f t="shared" si="2"/>
        <v>25.221799746514577</v>
      </c>
      <c r="E88" s="10">
        <v>199</v>
      </c>
      <c r="F88" s="9"/>
    </row>
    <row r="89" spans="1:6" s="1" customFormat="1" x14ac:dyDescent="0.25">
      <c r="A89" s="10">
        <v>13</v>
      </c>
      <c r="B89" s="14" t="s">
        <v>55</v>
      </c>
      <c r="C89" s="10">
        <v>89</v>
      </c>
      <c r="D89" s="11">
        <f t="shared" si="2"/>
        <v>11.280101394169835</v>
      </c>
      <c r="E89" s="10">
        <v>89</v>
      </c>
      <c r="F89" s="9"/>
    </row>
    <row r="90" spans="1:6" s="1" customFormat="1" x14ac:dyDescent="0.25">
      <c r="A90" s="10">
        <v>14</v>
      </c>
      <c r="B90" s="14" t="s">
        <v>56</v>
      </c>
      <c r="C90" s="10">
        <v>125</v>
      </c>
      <c r="D90" s="11">
        <f t="shared" si="2"/>
        <v>15.842839036755386</v>
      </c>
      <c r="E90" s="10">
        <v>125</v>
      </c>
      <c r="F90" s="9"/>
    </row>
    <row r="91" spans="1:6" s="1" customFormat="1" x14ac:dyDescent="0.25">
      <c r="A91" s="10">
        <v>15</v>
      </c>
      <c r="B91" s="14" t="s">
        <v>57</v>
      </c>
      <c r="C91" s="10">
        <v>193</v>
      </c>
      <c r="D91" s="11">
        <f t="shared" si="2"/>
        <v>24.461343472750318</v>
      </c>
      <c r="E91" s="10">
        <v>193</v>
      </c>
      <c r="F91" s="9"/>
    </row>
    <row r="92" spans="1:6" s="1" customFormat="1" x14ac:dyDescent="0.25">
      <c r="A92" s="10">
        <v>16</v>
      </c>
      <c r="B92" s="14" t="s">
        <v>24</v>
      </c>
      <c r="C92" s="10">
        <v>0</v>
      </c>
      <c r="D92" s="11">
        <f t="shared" si="2"/>
        <v>0</v>
      </c>
      <c r="E92" s="10">
        <v>0</v>
      </c>
      <c r="F92" s="9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15"/>
      <c r="B94" s="3"/>
      <c r="C94" s="3"/>
      <c r="D94" s="3"/>
      <c r="E94" s="3"/>
      <c r="F94" s="3"/>
    </row>
    <row r="95" spans="1:6" ht="15.75" customHeight="1" x14ac:dyDescent="0.25">
      <c r="A95" s="4" t="s">
        <v>58</v>
      </c>
      <c r="B95" s="4"/>
      <c r="C95" s="4"/>
      <c r="D95" s="4"/>
      <c r="E95" s="4"/>
      <c r="F95" s="3"/>
    </row>
    <row r="96" spans="1:6" ht="24.75" customHeight="1" x14ac:dyDescent="0.25">
      <c r="A96" s="5"/>
      <c r="B96" s="5"/>
      <c r="C96" s="6" t="s">
        <v>97</v>
      </c>
      <c r="D96" s="6" t="s">
        <v>98</v>
      </c>
      <c r="E96" s="6" t="s">
        <v>103</v>
      </c>
      <c r="F96" s="3"/>
    </row>
    <row r="97" spans="1:6" x14ac:dyDescent="0.25">
      <c r="A97" s="5"/>
      <c r="B97" s="5"/>
      <c r="C97" s="6"/>
      <c r="D97" s="6"/>
      <c r="E97" s="6"/>
      <c r="F97" s="3"/>
    </row>
    <row r="98" spans="1:6" s="1" customFormat="1" ht="60.75" customHeight="1" x14ac:dyDescent="0.25">
      <c r="A98" s="7" t="s">
        <v>2</v>
      </c>
      <c r="B98" s="7"/>
      <c r="C98" s="8">
        <v>1558</v>
      </c>
      <c r="D98" s="8"/>
      <c r="E98" s="8">
        <v>1558</v>
      </c>
      <c r="F98" s="9"/>
    </row>
    <row r="99" spans="1:6" s="1" customFormat="1" ht="60.75" customHeight="1" x14ac:dyDescent="0.25">
      <c r="A99" s="7" t="s">
        <v>3</v>
      </c>
      <c r="B99" s="7"/>
      <c r="C99" s="8">
        <v>1562</v>
      </c>
      <c r="D99" s="8"/>
      <c r="E99" s="8">
        <v>1562</v>
      </c>
      <c r="F99" s="9"/>
    </row>
    <row r="100" spans="1:6" s="1" customFormat="1" ht="60.75" customHeight="1" x14ac:dyDescent="0.25">
      <c r="A100" s="7" t="s">
        <v>4</v>
      </c>
      <c r="B100" s="7"/>
      <c r="C100" s="10">
        <v>715</v>
      </c>
      <c r="D100" s="10"/>
      <c r="E100" s="10">
        <v>715</v>
      </c>
      <c r="F100" s="9"/>
    </row>
    <row r="101" spans="1:6" s="1" customFormat="1" ht="60.75" customHeight="1" x14ac:dyDescent="0.25">
      <c r="A101" s="7" t="s">
        <v>5</v>
      </c>
      <c r="B101" s="7"/>
      <c r="C101" s="10">
        <v>843</v>
      </c>
      <c r="D101" s="11">
        <f>C101*100/$C$99</f>
        <v>53.969270166453263</v>
      </c>
      <c r="E101" s="10">
        <v>843</v>
      </c>
      <c r="F101" s="9"/>
    </row>
    <row r="102" spans="1:6" s="1" customFormat="1" ht="60.75" customHeight="1" x14ac:dyDescent="0.25">
      <c r="A102" s="7" t="s">
        <v>6</v>
      </c>
      <c r="B102" s="7"/>
      <c r="C102" s="10">
        <v>818</v>
      </c>
      <c r="D102" s="10"/>
      <c r="E102" s="10">
        <v>818</v>
      </c>
      <c r="F102" s="9"/>
    </row>
    <row r="103" spans="1:6" s="1" customFormat="1" ht="60.75" customHeight="1" x14ac:dyDescent="0.25">
      <c r="A103" s="7" t="s">
        <v>7</v>
      </c>
      <c r="B103" s="7"/>
      <c r="C103" s="10">
        <v>25</v>
      </c>
      <c r="D103" s="10"/>
      <c r="E103" s="10">
        <v>25</v>
      </c>
      <c r="F103" s="9"/>
    </row>
    <row r="104" spans="1:6" s="1" customFormat="1" ht="60.75" customHeight="1" x14ac:dyDescent="0.25">
      <c r="A104" s="7" t="s">
        <v>8</v>
      </c>
      <c r="B104" s="7"/>
      <c r="C104" s="10">
        <v>0</v>
      </c>
      <c r="D104" s="10"/>
      <c r="E104" s="10">
        <v>0</v>
      </c>
      <c r="F104" s="9"/>
    </row>
    <row r="105" spans="1:6" s="1" customFormat="1" ht="60.75" customHeight="1" x14ac:dyDescent="0.25">
      <c r="A105" s="7" t="s">
        <v>9</v>
      </c>
      <c r="B105" s="7"/>
      <c r="C105" s="10">
        <v>0</v>
      </c>
      <c r="D105" s="10"/>
      <c r="E105" s="10">
        <v>0</v>
      </c>
      <c r="F105" s="9"/>
    </row>
    <row r="106" spans="1:6" s="1" customFormat="1" ht="60.75" customHeight="1" x14ac:dyDescent="0.25">
      <c r="A106" s="7" t="s">
        <v>10</v>
      </c>
      <c r="B106" s="7"/>
      <c r="C106" s="10">
        <v>816</v>
      </c>
      <c r="D106" s="10"/>
      <c r="E106" s="10">
        <v>816</v>
      </c>
      <c r="F106" s="9"/>
    </row>
    <row r="107" spans="1:6" s="1" customFormat="1" ht="60.75" customHeight="1" x14ac:dyDescent="0.25">
      <c r="A107" s="7" t="s">
        <v>11</v>
      </c>
      <c r="B107" s="7"/>
      <c r="C107" s="10">
        <v>27</v>
      </c>
      <c r="D107" s="10"/>
      <c r="E107" s="10">
        <v>27</v>
      </c>
      <c r="F107" s="9"/>
    </row>
    <row r="108" spans="1:6" x14ac:dyDescent="0.25">
      <c r="A108" s="12" t="s">
        <v>12</v>
      </c>
      <c r="B108" s="12"/>
      <c r="C108" s="13"/>
      <c r="D108" s="13" t="s">
        <v>98</v>
      </c>
      <c r="E108" s="13"/>
      <c r="F108" s="3"/>
    </row>
    <row r="109" spans="1:6" s="1" customFormat="1" x14ac:dyDescent="0.25">
      <c r="A109" s="10">
        <v>1</v>
      </c>
      <c r="B109" s="14" t="s">
        <v>59</v>
      </c>
      <c r="C109" s="10">
        <v>296</v>
      </c>
      <c r="D109" s="11">
        <f>C109*100/$C$101</f>
        <v>35.112692763938313</v>
      </c>
      <c r="E109" s="10">
        <v>296</v>
      </c>
      <c r="F109" s="9"/>
    </row>
    <row r="110" spans="1:6" s="1" customFormat="1" x14ac:dyDescent="0.25">
      <c r="A110" s="10">
        <v>2</v>
      </c>
      <c r="B110" s="14" t="s">
        <v>60</v>
      </c>
      <c r="C110" s="10">
        <v>317</v>
      </c>
      <c r="D110" s="11">
        <f t="shared" ref="D110:D119" si="3">C110*100/$C$101</f>
        <v>37.603795966785292</v>
      </c>
      <c r="E110" s="10">
        <v>317</v>
      </c>
      <c r="F110" s="9"/>
    </row>
    <row r="111" spans="1:6" s="1" customFormat="1" x14ac:dyDescent="0.25">
      <c r="A111" s="10">
        <v>3</v>
      </c>
      <c r="B111" s="14" t="s">
        <v>61</v>
      </c>
      <c r="C111" s="10">
        <v>518</v>
      </c>
      <c r="D111" s="11">
        <f t="shared" si="3"/>
        <v>61.447212336892051</v>
      </c>
      <c r="E111" s="10">
        <v>518</v>
      </c>
      <c r="F111" s="9"/>
    </row>
    <row r="112" spans="1:6" s="1" customFormat="1" x14ac:dyDescent="0.25">
      <c r="A112" s="10">
        <v>4</v>
      </c>
      <c r="B112" s="14" t="s">
        <v>62</v>
      </c>
      <c r="C112" s="10">
        <v>493</v>
      </c>
      <c r="D112" s="11">
        <f t="shared" si="3"/>
        <v>58.481613285883746</v>
      </c>
      <c r="E112" s="10">
        <v>493</v>
      </c>
      <c r="F112" s="9"/>
    </row>
    <row r="113" spans="1:6" s="1" customFormat="1" x14ac:dyDescent="0.25">
      <c r="A113" s="10">
        <v>5</v>
      </c>
      <c r="B113" s="14" t="s">
        <v>63</v>
      </c>
      <c r="C113" s="10">
        <v>262</v>
      </c>
      <c r="D113" s="11">
        <f t="shared" si="3"/>
        <v>31.079478054567023</v>
      </c>
      <c r="E113" s="10">
        <v>262</v>
      </c>
      <c r="F113" s="9"/>
    </row>
    <row r="114" spans="1:6" s="1" customFormat="1" x14ac:dyDescent="0.25">
      <c r="A114" s="10">
        <v>6</v>
      </c>
      <c r="B114" s="14" t="s">
        <v>64</v>
      </c>
      <c r="C114" s="10">
        <v>434</v>
      </c>
      <c r="D114" s="11">
        <f t="shared" si="3"/>
        <v>51.482799525504149</v>
      </c>
      <c r="E114" s="10">
        <v>434</v>
      </c>
      <c r="F114" s="9"/>
    </row>
    <row r="115" spans="1:6" s="1" customFormat="1" x14ac:dyDescent="0.25">
      <c r="A115" s="10">
        <v>7</v>
      </c>
      <c r="B115" s="14" t="s">
        <v>65</v>
      </c>
      <c r="C115" s="10">
        <v>506</v>
      </c>
      <c r="D115" s="11">
        <f t="shared" si="3"/>
        <v>60.023724792408068</v>
      </c>
      <c r="E115" s="10">
        <v>506</v>
      </c>
      <c r="F115" s="9"/>
    </row>
    <row r="116" spans="1:6" s="1" customFormat="1" x14ac:dyDescent="0.25">
      <c r="A116" s="10">
        <v>8</v>
      </c>
      <c r="B116" s="14" t="s">
        <v>66</v>
      </c>
      <c r="C116" s="10">
        <v>478</v>
      </c>
      <c r="D116" s="11">
        <f t="shared" si="3"/>
        <v>56.702253855278769</v>
      </c>
      <c r="E116" s="10">
        <v>478</v>
      </c>
      <c r="F116" s="9"/>
    </row>
    <row r="117" spans="1:6" s="1" customFormat="1" x14ac:dyDescent="0.25">
      <c r="A117" s="10">
        <v>9</v>
      </c>
      <c r="B117" s="14" t="s">
        <v>67</v>
      </c>
      <c r="C117" s="10">
        <v>219</v>
      </c>
      <c r="D117" s="11">
        <f t="shared" si="3"/>
        <v>25.978647686832741</v>
      </c>
      <c r="E117" s="10">
        <v>219</v>
      </c>
      <c r="F117" s="9"/>
    </row>
    <row r="118" spans="1:6" s="1" customFormat="1" ht="24" x14ac:dyDescent="0.25">
      <c r="A118" s="10">
        <v>10</v>
      </c>
      <c r="B118" s="14" t="s">
        <v>68</v>
      </c>
      <c r="C118" s="10">
        <v>296</v>
      </c>
      <c r="D118" s="11">
        <f t="shared" si="3"/>
        <v>35.112692763938313</v>
      </c>
      <c r="E118" s="10">
        <v>296</v>
      </c>
      <c r="F118" s="9"/>
    </row>
    <row r="119" spans="1:6" s="1" customFormat="1" x14ac:dyDescent="0.25">
      <c r="A119" s="10">
        <v>11</v>
      </c>
      <c r="B119" s="14" t="s">
        <v>24</v>
      </c>
      <c r="C119" s="10">
        <v>1</v>
      </c>
      <c r="D119" s="11">
        <f t="shared" si="3"/>
        <v>0.11862396204033215</v>
      </c>
      <c r="E119" s="10">
        <v>1</v>
      </c>
      <c r="F119" s="9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15"/>
      <c r="B121" s="3"/>
      <c r="C121" s="3"/>
      <c r="D121" s="3"/>
      <c r="E121" s="3"/>
      <c r="F121" s="3"/>
    </row>
    <row r="122" spans="1:6" ht="15.75" customHeight="1" x14ac:dyDescent="0.25">
      <c r="A122" s="4" t="s">
        <v>69</v>
      </c>
      <c r="B122" s="4"/>
      <c r="C122" s="4"/>
      <c r="D122" s="4"/>
      <c r="E122" s="4"/>
      <c r="F122" s="4"/>
    </row>
    <row r="123" spans="1:6" ht="24.75" customHeight="1" x14ac:dyDescent="0.25">
      <c r="A123" s="5"/>
      <c r="B123" s="5"/>
      <c r="C123" s="6" t="s">
        <v>97</v>
      </c>
      <c r="D123" s="6" t="s">
        <v>98</v>
      </c>
      <c r="E123" s="6" t="s">
        <v>104</v>
      </c>
      <c r="F123" s="6" t="s">
        <v>105</v>
      </c>
    </row>
    <row r="124" spans="1:6" x14ac:dyDescent="0.25">
      <c r="A124" s="5"/>
      <c r="B124" s="5"/>
      <c r="C124" s="6"/>
      <c r="D124" s="6"/>
      <c r="E124" s="6"/>
      <c r="F124" s="6"/>
    </row>
    <row r="125" spans="1:6" s="1" customFormat="1" ht="56.25" customHeight="1" x14ac:dyDescent="0.25">
      <c r="A125" s="7" t="s">
        <v>2</v>
      </c>
      <c r="B125" s="7"/>
      <c r="C125" s="8">
        <v>1505</v>
      </c>
      <c r="D125" s="8"/>
      <c r="E125" s="10">
        <v>854</v>
      </c>
      <c r="F125" s="10">
        <v>651</v>
      </c>
    </row>
    <row r="126" spans="1:6" s="1" customFormat="1" ht="56.25" customHeight="1" x14ac:dyDescent="0.25">
      <c r="A126" s="7" t="s">
        <v>3</v>
      </c>
      <c r="B126" s="7"/>
      <c r="C126" s="8">
        <v>1502</v>
      </c>
      <c r="D126" s="8"/>
      <c r="E126" s="10">
        <v>848</v>
      </c>
      <c r="F126" s="10">
        <v>654</v>
      </c>
    </row>
    <row r="127" spans="1:6" s="1" customFormat="1" ht="56.25" customHeight="1" x14ac:dyDescent="0.25">
      <c r="A127" s="7" t="s">
        <v>4</v>
      </c>
      <c r="B127" s="7"/>
      <c r="C127" s="10">
        <v>796</v>
      </c>
      <c r="D127" s="10"/>
      <c r="E127" s="10">
        <v>455</v>
      </c>
      <c r="F127" s="10">
        <v>341</v>
      </c>
    </row>
    <row r="128" spans="1:6" s="1" customFormat="1" ht="56.25" customHeight="1" x14ac:dyDescent="0.25">
      <c r="A128" s="7" t="s">
        <v>5</v>
      </c>
      <c r="B128" s="7"/>
      <c r="C128" s="10">
        <v>709</v>
      </c>
      <c r="D128" s="11">
        <f>C128*100/$C$126</f>
        <v>47.203728362183753</v>
      </c>
      <c r="E128" s="10">
        <v>399</v>
      </c>
      <c r="F128" s="10">
        <v>310</v>
      </c>
    </row>
    <row r="129" spans="1:6" s="1" customFormat="1" ht="56.25" customHeight="1" x14ac:dyDescent="0.25">
      <c r="A129" s="7" t="s">
        <v>6</v>
      </c>
      <c r="B129" s="7"/>
      <c r="C129" s="10">
        <v>705</v>
      </c>
      <c r="D129" s="10"/>
      <c r="E129" s="10">
        <v>395</v>
      </c>
      <c r="F129" s="10">
        <v>310</v>
      </c>
    </row>
    <row r="130" spans="1:6" s="1" customFormat="1" ht="56.25" customHeight="1" x14ac:dyDescent="0.25">
      <c r="A130" s="7" t="s">
        <v>7</v>
      </c>
      <c r="B130" s="7"/>
      <c r="C130" s="10">
        <v>4</v>
      </c>
      <c r="D130" s="10"/>
      <c r="E130" s="10">
        <v>4</v>
      </c>
      <c r="F130" s="10">
        <v>0</v>
      </c>
    </row>
    <row r="131" spans="1:6" s="1" customFormat="1" ht="56.25" customHeight="1" x14ac:dyDescent="0.25">
      <c r="A131" s="7" t="s">
        <v>8</v>
      </c>
      <c r="B131" s="7"/>
      <c r="C131" s="10">
        <v>0</v>
      </c>
      <c r="D131" s="10"/>
      <c r="E131" s="10">
        <v>0</v>
      </c>
      <c r="F131" s="10">
        <v>0</v>
      </c>
    </row>
    <row r="132" spans="1:6" s="1" customFormat="1" ht="56.25" customHeight="1" x14ac:dyDescent="0.25">
      <c r="A132" s="7" t="s">
        <v>9</v>
      </c>
      <c r="B132" s="7"/>
      <c r="C132" s="10">
        <v>0</v>
      </c>
      <c r="D132" s="10"/>
      <c r="E132" s="10">
        <v>0</v>
      </c>
      <c r="F132" s="10">
        <v>0</v>
      </c>
    </row>
    <row r="133" spans="1:6" s="1" customFormat="1" ht="56.25" customHeight="1" x14ac:dyDescent="0.25">
      <c r="A133" s="7" t="s">
        <v>10</v>
      </c>
      <c r="B133" s="7"/>
      <c r="C133" s="10">
        <v>705</v>
      </c>
      <c r="D133" s="10"/>
      <c r="E133" s="10">
        <v>398</v>
      </c>
      <c r="F133" s="10">
        <v>307</v>
      </c>
    </row>
    <row r="134" spans="1:6" s="1" customFormat="1" ht="56.25" customHeight="1" x14ac:dyDescent="0.25">
      <c r="A134" s="7" t="s">
        <v>11</v>
      </c>
      <c r="B134" s="7"/>
      <c r="C134" s="10">
        <v>4</v>
      </c>
      <c r="D134" s="10"/>
      <c r="E134" s="10">
        <v>1</v>
      </c>
      <c r="F134" s="10">
        <v>3</v>
      </c>
    </row>
    <row r="135" spans="1:6" x14ac:dyDescent="0.25">
      <c r="A135" s="13"/>
      <c r="B135" s="13" t="s">
        <v>12</v>
      </c>
      <c r="C135" s="13"/>
      <c r="D135" s="13" t="s">
        <v>98</v>
      </c>
      <c r="E135" s="13"/>
      <c r="F135" s="13"/>
    </row>
    <row r="136" spans="1:6" s="1" customFormat="1" x14ac:dyDescent="0.25">
      <c r="A136" s="10">
        <v>1</v>
      </c>
      <c r="B136" s="14" t="s">
        <v>70</v>
      </c>
      <c r="C136" s="10">
        <v>199</v>
      </c>
      <c r="D136" s="11">
        <f>C136*100/$C$128</f>
        <v>28.067700987306065</v>
      </c>
      <c r="E136" s="10">
        <v>23</v>
      </c>
      <c r="F136" s="10">
        <v>176</v>
      </c>
    </row>
    <row r="137" spans="1:6" s="1" customFormat="1" ht="24" x14ac:dyDescent="0.25">
      <c r="A137" s="10">
        <v>2</v>
      </c>
      <c r="B137" s="14" t="s">
        <v>71</v>
      </c>
      <c r="C137" s="10">
        <v>162</v>
      </c>
      <c r="D137" s="11">
        <f t="shared" ref="D137:D146" si="4">C137*100/$C$128</f>
        <v>22.849083215796895</v>
      </c>
      <c r="E137" s="10">
        <v>147</v>
      </c>
      <c r="F137" s="10">
        <v>15</v>
      </c>
    </row>
    <row r="138" spans="1:6" s="1" customFormat="1" x14ac:dyDescent="0.25">
      <c r="A138" s="10">
        <v>3</v>
      </c>
      <c r="B138" s="14" t="s">
        <v>72</v>
      </c>
      <c r="C138" s="10">
        <v>195</v>
      </c>
      <c r="D138" s="11">
        <f t="shared" si="4"/>
        <v>27.503526093088858</v>
      </c>
      <c r="E138" s="10">
        <v>154</v>
      </c>
      <c r="F138" s="10">
        <v>41</v>
      </c>
    </row>
    <row r="139" spans="1:6" s="1" customFormat="1" x14ac:dyDescent="0.25">
      <c r="A139" s="10">
        <v>4</v>
      </c>
      <c r="B139" s="14" t="s">
        <v>73</v>
      </c>
      <c r="C139" s="10">
        <v>141</v>
      </c>
      <c r="D139" s="11">
        <f t="shared" si="4"/>
        <v>19.887165021156559</v>
      </c>
      <c r="E139" s="10">
        <v>14</v>
      </c>
      <c r="F139" s="10">
        <v>127</v>
      </c>
    </row>
    <row r="140" spans="1:6" s="1" customFormat="1" ht="24" x14ac:dyDescent="0.25">
      <c r="A140" s="10">
        <v>5</v>
      </c>
      <c r="B140" s="14" t="s">
        <v>74</v>
      </c>
      <c r="C140" s="10">
        <v>184</v>
      </c>
      <c r="D140" s="11">
        <f t="shared" si="4"/>
        <v>25.952045133991536</v>
      </c>
      <c r="E140" s="10">
        <v>154</v>
      </c>
      <c r="F140" s="10">
        <v>30</v>
      </c>
    </row>
    <row r="141" spans="1:6" s="1" customFormat="1" x14ac:dyDescent="0.25">
      <c r="A141" s="10">
        <v>6</v>
      </c>
      <c r="B141" s="14" t="s">
        <v>75</v>
      </c>
      <c r="C141" s="10">
        <v>117</v>
      </c>
      <c r="D141" s="11">
        <f t="shared" si="4"/>
        <v>16.502115655853313</v>
      </c>
      <c r="E141" s="10">
        <v>13</v>
      </c>
      <c r="F141" s="10">
        <v>104</v>
      </c>
    </row>
    <row r="142" spans="1:6" s="1" customFormat="1" x14ac:dyDescent="0.25">
      <c r="A142" s="10">
        <v>7</v>
      </c>
      <c r="B142" s="14" t="s">
        <v>76</v>
      </c>
      <c r="C142" s="10">
        <v>214</v>
      </c>
      <c r="D142" s="11">
        <f t="shared" si="4"/>
        <v>30.183356840620593</v>
      </c>
      <c r="E142" s="10">
        <v>32</v>
      </c>
      <c r="F142" s="10">
        <v>182</v>
      </c>
    </row>
    <row r="143" spans="1:6" s="1" customFormat="1" x14ac:dyDescent="0.25">
      <c r="A143" s="10">
        <v>8</v>
      </c>
      <c r="B143" s="14" t="s">
        <v>77</v>
      </c>
      <c r="C143" s="10">
        <v>244</v>
      </c>
      <c r="D143" s="11">
        <f t="shared" si="4"/>
        <v>34.414668547249647</v>
      </c>
      <c r="E143" s="10">
        <v>70</v>
      </c>
      <c r="F143" s="10">
        <v>174</v>
      </c>
    </row>
    <row r="144" spans="1:6" s="1" customFormat="1" x14ac:dyDescent="0.25">
      <c r="A144" s="10">
        <v>9</v>
      </c>
      <c r="B144" s="14" t="s">
        <v>78</v>
      </c>
      <c r="C144" s="10">
        <v>269</v>
      </c>
      <c r="D144" s="11">
        <f t="shared" si="4"/>
        <v>37.94076163610719</v>
      </c>
      <c r="E144" s="10">
        <v>254</v>
      </c>
      <c r="F144" s="10">
        <v>15</v>
      </c>
    </row>
    <row r="145" spans="1:6" s="1" customFormat="1" ht="24" x14ac:dyDescent="0.25">
      <c r="A145" s="10">
        <v>10</v>
      </c>
      <c r="B145" s="14" t="s">
        <v>79</v>
      </c>
      <c r="C145" s="10">
        <v>185</v>
      </c>
      <c r="D145" s="11">
        <f t="shared" si="4"/>
        <v>26.09308885754584</v>
      </c>
      <c r="E145" s="10">
        <v>172</v>
      </c>
      <c r="F145" s="10">
        <v>13</v>
      </c>
    </row>
    <row r="146" spans="1:6" s="1" customFormat="1" x14ac:dyDescent="0.25">
      <c r="A146" s="10">
        <v>11</v>
      </c>
      <c r="B146" s="14" t="s">
        <v>24</v>
      </c>
      <c r="C146" s="10">
        <v>0</v>
      </c>
      <c r="D146" s="11">
        <f t="shared" si="4"/>
        <v>0</v>
      </c>
      <c r="E146" s="10">
        <v>0</v>
      </c>
      <c r="F146" s="10">
        <v>0</v>
      </c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17"/>
      <c r="B148" s="3"/>
      <c r="C148" s="3"/>
      <c r="D148" s="3"/>
      <c r="E148" s="3"/>
      <c r="F148" s="3"/>
    </row>
    <row r="149" spans="1:6" ht="15.75" customHeight="1" x14ac:dyDescent="0.25">
      <c r="A149" s="18" t="s">
        <v>80</v>
      </c>
      <c r="B149" s="18"/>
      <c r="C149" s="18"/>
      <c r="D149" s="18"/>
      <c r="E149" s="18"/>
      <c r="F149" s="3"/>
    </row>
    <row r="150" spans="1:6" ht="20.25" customHeight="1" x14ac:dyDescent="0.25">
      <c r="A150" s="19"/>
      <c r="B150" s="19"/>
      <c r="C150" s="20" t="s">
        <v>97</v>
      </c>
      <c r="D150" s="20" t="s">
        <v>98</v>
      </c>
      <c r="E150" s="20" t="s">
        <v>106</v>
      </c>
      <c r="F150" s="3"/>
    </row>
    <row r="151" spans="1:6" x14ac:dyDescent="0.25">
      <c r="A151" s="19"/>
      <c r="B151" s="19"/>
      <c r="C151" s="20"/>
      <c r="D151" s="20"/>
      <c r="E151" s="20"/>
      <c r="F151" s="3"/>
    </row>
    <row r="152" spans="1:6" s="1" customFormat="1" ht="57.75" customHeight="1" x14ac:dyDescent="0.25">
      <c r="A152" s="7" t="s">
        <v>2</v>
      </c>
      <c r="B152" s="7"/>
      <c r="C152" s="21">
        <v>1317</v>
      </c>
      <c r="D152" s="21"/>
      <c r="E152" s="21">
        <v>1317</v>
      </c>
      <c r="F152" s="9"/>
    </row>
    <row r="153" spans="1:6" s="1" customFormat="1" ht="57.75" customHeight="1" x14ac:dyDescent="0.25">
      <c r="A153" s="7" t="s">
        <v>3</v>
      </c>
      <c r="B153" s="7"/>
      <c r="C153" s="21">
        <v>1347</v>
      </c>
      <c r="D153" s="21"/>
      <c r="E153" s="21">
        <v>1347</v>
      </c>
      <c r="F153" s="9"/>
    </row>
    <row r="154" spans="1:6" s="1" customFormat="1" ht="57.75" customHeight="1" x14ac:dyDescent="0.25">
      <c r="A154" s="7" t="s">
        <v>4</v>
      </c>
      <c r="B154" s="7"/>
      <c r="C154" s="22">
        <v>677</v>
      </c>
      <c r="D154" s="22"/>
      <c r="E154" s="22">
        <v>677</v>
      </c>
      <c r="F154" s="9"/>
    </row>
    <row r="155" spans="1:6" s="1" customFormat="1" ht="57.75" customHeight="1" x14ac:dyDescent="0.25">
      <c r="A155" s="7" t="s">
        <v>5</v>
      </c>
      <c r="B155" s="7"/>
      <c r="C155" s="22">
        <v>640</v>
      </c>
      <c r="D155" s="23">
        <f>C155*100/$C$153</f>
        <v>47.512991833704525</v>
      </c>
      <c r="E155" s="22">
        <v>640</v>
      </c>
      <c r="F155" s="9"/>
    </row>
    <row r="156" spans="1:6" s="1" customFormat="1" ht="57.75" customHeight="1" x14ac:dyDescent="0.25">
      <c r="A156" s="7" t="s">
        <v>6</v>
      </c>
      <c r="B156" s="7"/>
      <c r="C156" s="22">
        <v>640</v>
      </c>
      <c r="D156" s="22"/>
      <c r="E156" s="22">
        <v>640</v>
      </c>
      <c r="F156" s="9"/>
    </row>
    <row r="157" spans="1:6" s="1" customFormat="1" ht="57.75" customHeight="1" x14ac:dyDescent="0.25">
      <c r="A157" s="7" t="s">
        <v>7</v>
      </c>
      <c r="B157" s="7"/>
      <c r="C157" s="22">
        <v>0</v>
      </c>
      <c r="D157" s="22"/>
      <c r="E157" s="22">
        <v>0</v>
      </c>
      <c r="F157" s="9"/>
    </row>
    <row r="158" spans="1:6" s="1" customFormat="1" ht="57.75" customHeight="1" x14ac:dyDescent="0.25">
      <c r="A158" s="7" t="s">
        <v>8</v>
      </c>
      <c r="B158" s="7"/>
      <c r="C158" s="22">
        <v>0</v>
      </c>
      <c r="D158" s="22"/>
      <c r="E158" s="22">
        <v>0</v>
      </c>
      <c r="F158" s="9"/>
    </row>
    <row r="159" spans="1:6" s="1" customFormat="1" ht="57.75" customHeight="1" x14ac:dyDescent="0.25">
      <c r="A159" s="7" t="s">
        <v>9</v>
      </c>
      <c r="B159" s="7"/>
      <c r="C159" s="22">
        <v>0</v>
      </c>
      <c r="D159" s="22"/>
      <c r="E159" s="22">
        <v>0</v>
      </c>
      <c r="F159" s="9"/>
    </row>
    <row r="160" spans="1:6" s="1" customFormat="1" ht="57.75" customHeight="1" x14ac:dyDescent="0.25">
      <c r="A160" s="7" t="s">
        <v>10</v>
      </c>
      <c r="B160" s="7"/>
      <c r="C160" s="22">
        <v>631</v>
      </c>
      <c r="D160" s="22"/>
      <c r="E160" s="22">
        <v>631</v>
      </c>
      <c r="F160" s="9"/>
    </row>
    <row r="161" spans="1:6" s="1" customFormat="1" ht="57.75" customHeight="1" x14ac:dyDescent="0.25">
      <c r="A161" s="7" t="s">
        <v>11</v>
      </c>
      <c r="B161" s="7"/>
      <c r="C161" s="22">
        <v>9</v>
      </c>
      <c r="D161" s="22"/>
      <c r="E161" s="22">
        <v>9</v>
      </c>
      <c r="F161" s="9"/>
    </row>
    <row r="162" spans="1:6" x14ac:dyDescent="0.25">
      <c r="A162" s="13"/>
      <c r="B162" s="13" t="s">
        <v>12</v>
      </c>
      <c r="C162" s="13"/>
      <c r="D162" s="13" t="s">
        <v>98</v>
      </c>
      <c r="E162" s="13"/>
      <c r="F162" s="3"/>
    </row>
    <row r="163" spans="1:6" s="1" customFormat="1" ht="24" x14ac:dyDescent="0.25">
      <c r="A163" s="22">
        <v>1</v>
      </c>
      <c r="B163" s="24" t="s">
        <v>81</v>
      </c>
      <c r="C163" s="22">
        <v>135</v>
      </c>
      <c r="D163" s="23">
        <f>C163*100/$C$155</f>
        <v>21.09375</v>
      </c>
      <c r="E163" s="22">
        <v>135</v>
      </c>
      <c r="F163" s="9"/>
    </row>
    <row r="164" spans="1:6" s="1" customFormat="1" x14ac:dyDescent="0.25">
      <c r="A164" s="22">
        <v>2</v>
      </c>
      <c r="B164" s="24" t="s">
        <v>82</v>
      </c>
      <c r="C164" s="22">
        <v>106</v>
      </c>
      <c r="D164" s="23">
        <f t="shared" ref="D164:D178" si="5">C164*100/$C$155</f>
        <v>16.5625</v>
      </c>
      <c r="E164" s="22">
        <v>106</v>
      </c>
      <c r="F164" s="9"/>
    </row>
    <row r="165" spans="1:6" s="1" customFormat="1" x14ac:dyDescent="0.25">
      <c r="A165" s="22">
        <v>3</v>
      </c>
      <c r="B165" s="24" t="s">
        <v>83</v>
      </c>
      <c r="C165" s="22">
        <v>88</v>
      </c>
      <c r="D165" s="23">
        <f t="shared" si="5"/>
        <v>13.75</v>
      </c>
      <c r="E165" s="22">
        <v>88</v>
      </c>
      <c r="F165" s="9"/>
    </row>
    <row r="166" spans="1:6" s="1" customFormat="1" x14ac:dyDescent="0.25">
      <c r="A166" s="22">
        <v>4</v>
      </c>
      <c r="B166" s="24" t="s">
        <v>84</v>
      </c>
      <c r="C166" s="22">
        <v>123</v>
      </c>
      <c r="D166" s="23">
        <f t="shared" si="5"/>
        <v>19.21875</v>
      </c>
      <c r="E166" s="22">
        <v>123</v>
      </c>
      <c r="F166" s="9"/>
    </row>
    <row r="167" spans="1:6" s="1" customFormat="1" x14ac:dyDescent="0.25">
      <c r="A167" s="22">
        <v>5</v>
      </c>
      <c r="B167" s="24" t="s">
        <v>85</v>
      </c>
      <c r="C167" s="22">
        <v>166</v>
      </c>
      <c r="D167" s="23">
        <f t="shared" si="5"/>
        <v>25.9375</v>
      </c>
      <c r="E167" s="22">
        <v>166</v>
      </c>
      <c r="F167" s="9"/>
    </row>
    <row r="168" spans="1:6" s="1" customFormat="1" x14ac:dyDescent="0.25">
      <c r="A168" s="22">
        <v>6</v>
      </c>
      <c r="B168" s="24" t="s">
        <v>86</v>
      </c>
      <c r="C168" s="22">
        <v>63</v>
      </c>
      <c r="D168" s="23">
        <f t="shared" si="5"/>
        <v>9.84375</v>
      </c>
      <c r="E168" s="22">
        <v>63</v>
      </c>
      <c r="F168" s="9"/>
    </row>
    <row r="169" spans="1:6" s="1" customFormat="1" x14ac:dyDescent="0.25">
      <c r="A169" s="22">
        <v>7</v>
      </c>
      <c r="B169" s="24" t="s">
        <v>87</v>
      </c>
      <c r="C169" s="22">
        <v>79</v>
      </c>
      <c r="D169" s="23">
        <f t="shared" si="5"/>
        <v>12.34375</v>
      </c>
      <c r="E169" s="22">
        <v>79</v>
      </c>
      <c r="F169" s="9"/>
    </row>
    <row r="170" spans="1:6" s="1" customFormat="1" ht="24" x14ac:dyDescent="0.25">
      <c r="A170" s="22">
        <v>8</v>
      </c>
      <c r="B170" s="24" t="s">
        <v>88</v>
      </c>
      <c r="C170" s="22">
        <v>134</v>
      </c>
      <c r="D170" s="23">
        <f t="shared" si="5"/>
        <v>20.9375</v>
      </c>
      <c r="E170" s="22">
        <v>134</v>
      </c>
      <c r="F170" s="9"/>
    </row>
    <row r="171" spans="1:6" s="1" customFormat="1" ht="24" x14ac:dyDescent="0.25">
      <c r="A171" s="22">
        <v>9</v>
      </c>
      <c r="B171" s="24" t="s">
        <v>89</v>
      </c>
      <c r="C171" s="22">
        <v>207</v>
      </c>
      <c r="D171" s="23">
        <f t="shared" si="5"/>
        <v>32.34375</v>
      </c>
      <c r="E171" s="22">
        <v>207</v>
      </c>
      <c r="F171" s="9"/>
    </row>
    <row r="172" spans="1:6" s="1" customFormat="1" x14ac:dyDescent="0.25">
      <c r="A172" s="22">
        <v>10</v>
      </c>
      <c r="B172" s="24" t="s">
        <v>90</v>
      </c>
      <c r="C172" s="22">
        <v>175</v>
      </c>
      <c r="D172" s="23">
        <f t="shared" si="5"/>
        <v>27.34375</v>
      </c>
      <c r="E172" s="22">
        <v>175</v>
      </c>
      <c r="F172" s="9"/>
    </row>
    <row r="173" spans="1:6" s="1" customFormat="1" ht="24" x14ac:dyDescent="0.25">
      <c r="A173" s="22">
        <v>11</v>
      </c>
      <c r="B173" s="24" t="s">
        <v>91</v>
      </c>
      <c r="C173" s="22">
        <v>188</v>
      </c>
      <c r="D173" s="23">
        <f t="shared" si="5"/>
        <v>29.375</v>
      </c>
      <c r="E173" s="22">
        <v>188</v>
      </c>
      <c r="F173" s="9"/>
    </row>
    <row r="174" spans="1:6" s="1" customFormat="1" ht="24" x14ac:dyDescent="0.25">
      <c r="A174" s="22">
        <v>12</v>
      </c>
      <c r="B174" s="24" t="s">
        <v>92</v>
      </c>
      <c r="C174" s="22">
        <v>148</v>
      </c>
      <c r="D174" s="23">
        <f t="shared" si="5"/>
        <v>23.125</v>
      </c>
      <c r="E174" s="22">
        <v>148</v>
      </c>
      <c r="F174" s="9"/>
    </row>
    <row r="175" spans="1:6" s="1" customFormat="1" x14ac:dyDescent="0.25">
      <c r="A175" s="22">
        <v>13</v>
      </c>
      <c r="B175" s="24" t="s">
        <v>93</v>
      </c>
      <c r="C175" s="22">
        <v>86</v>
      </c>
      <c r="D175" s="23">
        <f t="shared" si="5"/>
        <v>13.4375</v>
      </c>
      <c r="E175" s="22">
        <v>86</v>
      </c>
      <c r="F175" s="9"/>
    </row>
    <row r="176" spans="1:6" s="1" customFormat="1" x14ac:dyDescent="0.25">
      <c r="A176" s="22">
        <v>14</v>
      </c>
      <c r="B176" s="24" t="s">
        <v>94</v>
      </c>
      <c r="C176" s="22">
        <v>88</v>
      </c>
      <c r="D176" s="23">
        <f t="shared" si="5"/>
        <v>13.75</v>
      </c>
      <c r="E176" s="22">
        <v>88</v>
      </c>
      <c r="F176" s="9"/>
    </row>
    <row r="177" spans="1:6" s="1" customFormat="1" x14ac:dyDescent="0.25">
      <c r="A177" s="22">
        <v>15</v>
      </c>
      <c r="B177" s="24" t="s">
        <v>95</v>
      </c>
      <c r="C177" s="22">
        <v>118</v>
      </c>
      <c r="D177" s="23">
        <f t="shared" si="5"/>
        <v>18.4375</v>
      </c>
      <c r="E177" s="22">
        <v>118</v>
      </c>
      <c r="F177" s="9"/>
    </row>
    <row r="178" spans="1:6" s="1" customFormat="1" x14ac:dyDescent="0.25">
      <c r="A178" s="22">
        <v>16</v>
      </c>
      <c r="B178" s="24" t="s">
        <v>24</v>
      </c>
      <c r="C178" s="22">
        <v>1</v>
      </c>
      <c r="D178" s="23">
        <f t="shared" si="5"/>
        <v>0.15625</v>
      </c>
      <c r="E178" s="22">
        <v>1</v>
      </c>
      <c r="F178" s="9"/>
    </row>
  </sheetData>
  <mergeCells count="88">
    <mergeCell ref="E96:E97"/>
    <mergeCell ref="A108:B108"/>
    <mergeCell ref="A122:F122"/>
    <mergeCell ref="C123:C124"/>
    <mergeCell ref="E123:E124"/>
    <mergeCell ref="F123:F124"/>
    <mergeCell ref="D123:D124"/>
    <mergeCell ref="A160:B160"/>
    <mergeCell ref="A161:B161"/>
    <mergeCell ref="A2:E2"/>
    <mergeCell ref="C3:C4"/>
    <mergeCell ref="D3:D4"/>
    <mergeCell ref="E3:E4"/>
    <mergeCell ref="A15:B15"/>
    <mergeCell ref="A30:E30"/>
    <mergeCell ref="D31:D32"/>
    <mergeCell ref="C31:C32"/>
    <mergeCell ref="A154:B154"/>
    <mergeCell ref="A155:B155"/>
    <mergeCell ref="A156:B156"/>
    <mergeCell ref="A157:B157"/>
    <mergeCell ref="A158:B158"/>
    <mergeCell ref="A159:B159"/>
    <mergeCell ref="A133:B133"/>
    <mergeCell ref="A134:B134"/>
    <mergeCell ref="A152:B152"/>
    <mergeCell ref="A153:B153"/>
    <mergeCell ref="A149:E149"/>
    <mergeCell ref="C150:C151"/>
    <mergeCell ref="D150:D151"/>
    <mergeCell ref="E150:E151"/>
    <mergeCell ref="A127:B127"/>
    <mergeCell ref="A128:B128"/>
    <mergeCell ref="A129:B129"/>
    <mergeCell ref="A130:B130"/>
    <mergeCell ref="A131:B131"/>
    <mergeCell ref="A132:B132"/>
    <mergeCell ref="A106:B106"/>
    <mergeCell ref="A107:B107"/>
    <mergeCell ref="A125:B125"/>
    <mergeCell ref="A126:B126"/>
    <mergeCell ref="A100:B100"/>
    <mergeCell ref="A101:B101"/>
    <mergeCell ref="A102:B102"/>
    <mergeCell ref="A103:B103"/>
    <mergeCell ref="A104:B104"/>
    <mergeCell ref="A105:B105"/>
    <mergeCell ref="A74:B74"/>
    <mergeCell ref="A75:B75"/>
    <mergeCell ref="A98:B98"/>
    <mergeCell ref="A99:B99"/>
    <mergeCell ref="A76:B76"/>
    <mergeCell ref="A95:E95"/>
    <mergeCell ref="D96:D97"/>
    <mergeCell ref="C96:C97"/>
    <mergeCell ref="A68:B68"/>
    <mergeCell ref="A69:B69"/>
    <mergeCell ref="A70:B70"/>
    <mergeCell ref="A71:B71"/>
    <mergeCell ref="A72:B72"/>
    <mergeCell ref="A73:B73"/>
    <mergeCell ref="A41:B41"/>
    <mergeCell ref="A42:B42"/>
    <mergeCell ref="A66:B66"/>
    <mergeCell ref="A67:B67"/>
    <mergeCell ref="A63:E63"/>
    <mergeCell ref="D64:D65"/>
    <mergeCell ref="C64:C65"/>
    <mergeCell ref="E64:E65"/>
    <mergeCell ref="A35:B35"/>
    <mergeCell ref="A36:B36"/>
    <mergeCell ref="A37:B37"/>
    <mergeCell ref="A38:B38"/>
    <mergeCell ref="A39:B39"/>
    <mergeCell ref="A40:B40"/>
    <mergeCell ref="A1:E1"/>
    <mergeCell ref="A33:B33"/>
    <mergeCell ref="A34:B34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2021-10-08T08:53:46Z</dcterms:modified>
</cp:coreProperties>
</file>